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oas-iz2016\共有フォルダ\佐竹\^内部事務\ウエルネス\健康診断\^R8春\"/>
    </mc:Choice>
  </mc:AlternateContent>
  <xr:revisionPtr revIDLastSave="0" documentId="13_ncr:1_{D3403960-3FC9-4BED-BA42-287090BEA4BF}" xr6:coauthVersionLast="47" xr6:coauthVersionMax="47" xr10:uidLastSave="{00000000-0000-0000-0000-000000000000}"/>
  <bookViews>
    <workbookView xWindow="-120" yWindow="-120" windowWidth="20730" windowHeight="11040" xr2:uid="{503341BC-64BB-40C0-9E10-D7575B1E029C}"/>
  </bookViews>
  <sheets>
    <sheet name="①名簿" sheetId="1" r:id="rId1"/>
    <sheet name="②申込書" sheetId="2" r:id="rId2"/>
  </sheets>
  <definedNames>
    <definedName name="_xlnm.Print_Area" localSheetId="1">②申込書!$A:$G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B11" i="2"/>
  <c r="B28" i="2"/>
  <c r="D10" i="2"/>
  <c r="G28" i="2"/>
  <c r="C25" i="2"/>
  <c r="C24" i="2"/>
  <c r="C23" i="2"/>
  <c r="C22" i="2"/>
  <c r="C21" i="2"/>
  <c r="C20" i="2"/>
  <c r="C19" i="2"/>
  <c r="C18" i="2"/>
  <c r="C17" i="2"/>
  <c r="C16" i="2"/>
  <c r="C15" i="2"/>
  <c r="F15" i="2" s="1"/>
  <c r="F25" i="2" l="1"/>
  <c r="F24" i="2"/>
  <c r="F23" i="2"/>
  <c r="F22" i="2"/>
  <c r="F21" i="2"/>
  <c r="F20" i="2"/>
  <c r="F19" i="2"/>
  <c r="F18" i="2"/>
  <c r="F17" i="2"/>
  <c r="F16" i="2" l="1"/>
  <c r="F26" i="2" s="1"/>
  <c r="C26" i="2"/>
</calcChain>
</file>

<file path=xl/sharedStrings.xml><?xml version="1.0" encoding="utf-8"?>
<sst xmlns="http://schemas.openxmlformats.org/spreadsheetml/2006/main" count="70" uniqueCount="56">
  <si>
    <t>氏名</t>
    <rPh sb="0" eb="2">
      <t>シメイ</t>
    </rPh>
    <phoneticPr fontId="3"/>
  </si>
  <si>
    <t>フリガナ</t>
    <phoneticPr fontId="3"/>
  </si>
  <si>
    <t>性別</t>
    <rPh sb="0" eb="2">
      <t>セイベツ</t>
    </rPh>
    <phoneticPr fontId="3"/>
  </si>
  <si>
    <t>生年月日</t>
    <rPh sb="0" eb="4">
      <t>セイネンガッピ</t>
    </rPh>
    <phoneticPr fontId="3"/>
  </si>
  <si>
    <t>A</t>
    <phoneticPr fontId="3"/>
  </si>
  <si>
    <t>B</t>
    <phoneticPr fontId="3"/>
  </si>
  <si>
    <t>C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</si>
  <si>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</si>
  <si>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</si>
  <si>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</si>
  <si>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</si>
  <si>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</si>
  <si>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</si>
  <si>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</si>
  <si>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</si>
  <si>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名×3,000円</t>
    <rPh sb="0" eb="1">
      <t>メイ</t>
    </rPh>
    <rPh sb="7" eb="8">
      <t>エン</t>
    </rPh>
    <phoneticPr fontId="3"/>
  </si>
  <si>
    <t>名×7,320円</t>
    <rPh sb="0" eb="1">
      <t>メイ</t>
    </rPh>
    <rPh sb="7" eb="8">
      <t>エン</t>
    </rPh>
    <phoneticPr fontId="3"/>
  </si>
  <si>
    <t>名×8,130円</t>
    <rPh sb="0" eb="1">
      <t>メイ</t>
    </rPh>
    <rPh sb="7" eb="8">
      <t>エン</t>
    </rPh>
    <phoneticPr fontId="3"/>
  </si>
  <si>
    <t>名×4,000円</t>
    <rPh sb="0" eb="1">
      <t>メイ</t>
    </rPh>
    <rPh sb="7" eb="8">
      <t>エン</t>
    </rPh>
    <phoneticPr fontId="3"/>
  </si>
  <si>
    <t>名×2,700円</t>
    <rPh sb="0" eb="1">
      <t>メイ</t>
    </rPh>
    <rPh sb="7" eb="8">
      <t>エン</t>
    </rPh>
    <phoneticPr fontId="3"/>
  </si>
  <si>
    <t>名×4,100円</t>
    <rPh sb="0" eb="1">
      <t>メイ</t>
    </rPh>
    <rPh sb="7" eb="8">
      <t>エン</t>
    </rPh>
    <phoneticPr fontId="3"/>
  </si>
  <si>
    <t>名×3,300円</t>
    <rPh sb="0" eb="1">
      <t>メイ</t>
    </rPh>
    <rPh sb="7" eb="8">
      <t>エン</t>
    </rPh>
    <phoneticPr fontId="3"/>
  </si>
  <si>
    <t>名×3,200円</t>
    <rPh sb="0" eb="1">
      <t>メイ</t>
    </rPh>
    <rPh sb="7" eb="8">
      <t>エン</t>
    </rPh>
    <phoneticPr fontId="3"/>
  </si>
  <si>
    <t>受診人数</t>
    <rPh sb="0" eb="4">
      <t>ジュシンニンズウ</t>
    </rPh>
    <phoneticPr fontId="3"/>
  </si>
  <si>
    <t>名</t>
    <rPh sb="0" eb="1">
      <t>メイ</t>
    </rPh>
    <phoneticPr fontId="3"/>
  </si>
  <si>
    <t>合計</t>
    <rPh sb="0" eb="2">
      <t>ゴウケイ</t>
    </rPh>
    <phoneticPr fontId="3"/>
  </si>
  <si>
    <t>円</t>
    <rPh sb="0" eb="1">
      <t>エン</t>
    </rPh>
    <phoneticPr fontId="3"/>
  </si>
  <si>
    <r>
      <t xml:space="preserve">備考(自由記入)
</t>
    </r>
    <r>
      <rPr>
        <sz val="8"/>
        <color theme="1"/>
        <rFont val="游ゴシック"/>
        <family val="3"/>
        <charset val="128"/>
        <scheme val="minor"/>
      </rPr>
      <t>鉛検診、有機溶剤検査の希望等もこちらへ</t>
    </r>
    <rPh sb="0" eb="2">
      <t>ビコウ</t>
    </rPh>
    <rPh sb="3" eb="5">
      <t>ジユウ</t>
    </rPh>
    <rPh sb="5" eb="7">
      <t>キニュウ</t>
    </rPh>
    <rPh sb="9" eb="12">
      <t>ナマリケンシン</t>
    </rPh>
    <rPh sb="13" eb="17">
      <t>ユウキヨウザイ</t>
    </rPh>
    <rPh sb="17" eb="19">
      <t>ケンサ</t>
    </rPh>
    <rPh sb="20" eb="22">
      <t>キボウ</t>
    </rPh>
    <rPh sb="22" eb="23">
      <t>トウ</t>
    </rPh>
    <phoneticPr fontId="3"/>
  </si>
  <si>
    <t>info@izumisano-cci.or.jp</t>
    <phoneticPr fontId="3"/>
  </si>
  <si>
    <t>泉佐野商工会議所　市場・佐竹　宛</t>
    <rPh sb="0" eb="3">
      <t>イズミサノ</t>
    </rPh>
    <rPh sb="3" eb="5">
      <t>ショウコウ</t>
    </rPh>
    <rPh sb="5" eb="8">
      <t>カイギショ</t>
    </rPh>
    <rPh sb="9" eb="11">
      <t>イチバ</t>
    </rPh>
    <rPh sb="12" eb="14">
      <t>サタケ</t>
    </rPh>
    <rPh sb="15" eb="16">
      <t>アテ</t>
    </rPh>
    <phoneticPr fontId="3"/>
  </si>
  <si>
    <t>↓プルダウンから「○」を選択してください</t>
    <rPh sb="12" eb="14">
      <t>センタク</t>
    </rPh>
    <phoneticPr fontId="3"/>
  </si>
  <si>
    <t>メールの件名は、「【健康診断申込】（事業所名）」としてください。
数日経っても当所から返信が無い場合、お電話にてお問い合わせください。</t>
    <rPh sb="4" eb="6">
      <t>ケンメイ</t>
    </rPh>
    <rPh sb="10" eb="14">
      <t>ケンコウシンダン</t>
    </rPh>
    <rPh sb="14" eb="16">
      <t>モウシコミ</t>
    </rPh>
    <rPh sb="18" eb="21">
      <t>ジギョウショ</t>
    </rPh>
    <rPh sb="21" eb="22">
      <t>メイ</t>
    </rPh>
    <rPh sb="33" eb="35">
      <t>スウジツ</t>
    </rPh>
    <rPh sb="35" eb="36">
      <t>タ</t>
    </rPh>
    <rPh sb="39" eb="41">
      <t>トウショ</t>
    </rPh>
    <rPh sb="43" eb="45">
      <t>ヘンシン</t>
    </rPh>
    <rPh sb="46" eb="47">
      <t>ナ</t>
    </rPh>
    <rPh sb="48" eb="50">
      <t>バアイ</t>
    </rPh>
    <rPh sb="52" eb="54">
      <t>デンワ</t>
    </rPh>
    <rPh sb="57" eb="58">
      <t>ト</t>
    </rPh>
    <rPh sb="59" eb="60">
      <t>アワ</t>
    </rPh>
    <phoneticPr fontId="3"/>
  </si>
  <si>
    <t>※価格は税込です。取得した個人情報は健康診断事業のためにのみ使用し、他の目的で使用しません。</t>
    <rPh sb="1" eb="3">
      <t>カカク</t>
    </rPh>
    <rPh sb="4" eb="6">
      <t>ゼイコ</t>
    </rPh>
    <rPh sb="9" eb="11">
      <t>シュトク</t>
    </rPh>
    <rPh sb="13" eb="17">
      <t>コジンジョウホウ</t>
    </rPh>
    <rPh sb="18" eb="20">
      <t>ケンコウ</t>
    </rPh>
    <rPh sb="20" eb="22">
      <t>シンダン</t>
    </rPh>
    <rPh sb="22" eb="24">
      <t>ジギョウ</t>
    </rPh>
    <rPh sb="30" eb="32">
      <t>シヨウ</t>
    </rPh>
    <rPh sb="34" eb="35">
      <t>タ</t>
    </rPh>
    <rPh sb="36" eb="38">
      <t>モクテキ</t>
    </rPh>
    <rPh sb="39" eb="41">
      <t>シヨウ</t>
    </rPh>
    <phoneticPr fontId="3"/>
  </si>
  <si>
    <t>事業所名*</t>
    <rPh sb="0" eb="4">
      <t>ジギョウショメイ</t>
    </rPh>
    <phoneticPr fontId="3"/>
  </si>
  <si>
    <t>所在地*
(請求先)</t>
    <rPh sb="0" eb="3">
      <t>ショザイチ</t>
    </rPh>
    <rPh sb="6" eb="9">
      <t>セイキュウサキ</t>
    </rPh>
    <phoneticPr fontId="3"/>
  </si>
  <si>
    <t>日中連絡先番号*
(携帯電話も可)</t>
    <rPh sb="0" eb="2">
      <t>ニッチュウ</t>
    </rPh>
    <rPh sb="2" eb="5">
      <t>レンラクサキ</t>
    </rPh>
    <rPh sb="5" eb="7">
      <t>バンゴウ</t>
    </rPh>
    <rPh sb="10" eb="12">
      <t>ケイタイ</t>
    </rPh>
    <rPh sb="12" eb="14">
      <t>デンワ</t>
    </rPh>
    <rPh sb="15" eb="16">
      <t>カ</t>
    </rPh>
    <phoneticPr fontId="3"/>
  </si>
  <si>
    <t>メールアドレス*</t>
    <phoneticPr fontId="3"/>
  </si>
  <si>
    <t>担当者名*</t>
    <rPh sb="0" eb="3">
      <t>タントウシャ</t>
    </rPh>
    <rPh sb="3" eb="4">
      <t>メイ</t>
    </rPh>
    <phoneticPr fontId="3"/>
  </si>
  <si>
    <r>
      <t>受診形態(選択)</t>
    </r>
    <r>
      <rPr>
        <sz val="11"/>
        <color theme="1"/>
        <rFont val="游ゴシック"/>
        <family val="3"/>
        <charset val="128"/>
        <scheme val="minor"/>
      </rPr>
      <t>*</t>
    </r>
    <rPh sb="0" eb="2">
      <t>ジュシン</t>
    </rPh>
    <rPh sb="2" eb="4">
      <t>ケイタイ</t>
    </rPh>
    <rPh sb="5" eb="7">
      <t>センタク</t>
    </rPh>
    <phoneticPr fontId="3"/>
  </si>
  <si>
    <t>↓以下、先に「名簿」を作成すると自動で入力されます。</t>
    <rPh sb="1" eb="3">
      <t>イカ</t>
    </rPh>
    <rPh sb="20" eb="21">
      <t>チカラ</t>
    </rPh>
    <phoneticPr fontId="3"/>
  </si>
  <si>
    <t>* 入力または選択必須</t>
    <rPh sb="2" eb="4">
      <t>ニュウリョク</t>
    </rPh>
    <rPh sb="7" eb="9">
      <t>センタク</t>
    </rPh>
    <rPh sb="9" eb="11">
      <t>ヒッス</t>
    </rPh>
    <phoneticPr fontId="3"/>
  </si>
  <si>
    <t>一般定健A</t>
    <rPh sb="0" eb="4">
      <t>イッパンテイケン</t>
    </rPh>
    <phoneticPr fontId="3"/>
  </si>
  <si>
    <t>一般定健B</t>
    <rPh sb="0" eb="4">
      <t>イッパンテイケン</t>
    </rPh>
    <phoneticPr fontId="3"/>
  </si>
  <si>
    <t>一般定健C</t>
    <rPh sb="0" eb="4">
      <t>イッパンテイケン</t>
    </rPh>
    <phoneticPr fontId="3"/>
  </si>
  <si>
    <t>オプション②</t>
    <phoneticPr fontId="3"/>
  </si>
  <si>
    <t>オプション③</t>
    <phoneticPr fontId="3"/>
  </si>
  <si>
    <t>オプション④</t>
    <phoneticPr fontId="3"/>
  </si>
  <si>
    <t>オプション⑤</t>
    <phoneticPr fontId="3"/>
  </si>
  <si>
    <t>オプション⑥</t>
    <phoneticPr fontId="3"/>
  </si>
  <si>
    <t>オプション⑦</t>
    <phoneticPr fontId="3"/>
  </si>
  <si>
    <t>オプション⑧</t>
    <phoneticPr fontId="3"/>
  </si>
  <si>
    <t>オプション⑨</t>
    <phoneticPr fontId="3"/>
  </si>
  <si>
    <t>受診希望日*</t>
    <rPh sb="0" eb="5">
      <t>ジュシンキボウビ</t>
    </rPh>
    <phoneticPr fontId="3"/>
  </si>
  <si>
    <t>備考(自由記入)</t>
    <rPh sb="0" eb="2">
      <t>ビコウ</t>
    </rPh>
    <rPh sb="3" eb="7">
      <t>ジユウキニュウ</t>
    </rPh>
    <phoneticPr fontId="3"/>
  </si>
  <si>
    <t>郵便番号</t>
    <rPh sb="0" eb="4">
      <t>ユウビンバンゴウ</t>
    </rPh>
    <phoneticPr fontId="3"/>
  </si>
  <si>
    <t>令和8年度Excel版</t>
    <rPh sb="0" eb="2">
      <t>レイワ</t>
    </rPh>
    <rPh sb="3" eb="5">
      <t>ネンド</t>
    </rPh>
    <rPh sb="5" eb="11">
      <t>エクセルバン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</si>
</sst>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indent="1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38" fontId="0" fillId="0" borderId="3" xfId="1" applyFont="1" applyBorder="1">
      <alignment vertical="center"/>
    </xf>
    <xf numFmtId="38" fontId="0" fillId="0" borderId="0" xfId="1" applyFont="1" applyBorder="1">
      <alignment vertical="center"/>
    </xf>
    <xf numFmtId="0" fontId="2" fillId="0" borderId="0" xfId="0" applyFont="1" applyAlignment="1">
      <alignment horizontal="left" inden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7" fillId="0" borderId="0" xfId="2" applyAlignment="1">
      <alignment horizontal="left" indent="1"/>
    </xf>
    <xf numFmtId="0" fontId="9" fillId="0" borderId="0" xfId="0" applyFont="1" applyAlignment="1">
      <alignment horizontal="right" vertical="center"/>
    </xf>
    <xf numFmtId="0" fontId="8" fillId="0" borderId="0" xfId="2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1" fillId="0" borderId="11" xfId="2" applyFont="1" applyBorder="1" applyAlignment="1">
      <alignment horizontal="left" wrapText="1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8" xfId="0" applyBorder="1" applyAlignment="1">
      <alignment horizontal="center" vertical="center"/>
    </xf>
    <xf numFmtId="0" fontId="5" fillId="0" borderId="18" xfId="0" applyFont="1" applyBorder="1">
      <alignment vertical="center"/>
    </xf>
    <xf numFmtId="0" fontId="0" fillId="0" borderId="17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2" fillId="0" borderId="0" xfId="0" applyFont="1" applyAlignment="1"/>
    <xf numFmtId="0" fontId="12" fillId="0" borderId="0" xfId="0" applyFont="1" applyAlignment="1">
      <alignment vertical="top"/>
    </xf>
    <xf numFmtId="0" fontId="0" fillId="0" borderId="16" xfId="0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8" fillId="0" borderId="0" xfId="2" applyFont="1" applyBorder="1" applyAlignment="1">
      <alignment horizontal="center" vertical="top" wrapText="1"/>
    </xf>
    <xf numFmtId="0" fontId="8" fillId="0" borderId="0" xfId="2" applyFont="1" applyBorder="1" applyAlignment="1">
      <alignment horizontal="center" vertical="top"/>
    </xf>
    <xf numFmtId="0" fontId="0" fillId="0" borderId="15" xfId="0" applyBorder="1" applyAlignment="1">
      <alignment horizontal="left" vertical="center" wrapText="1" indent="1"/>
    </xf>
    <xf numFmtId="0" fontId="0" fillId="0" borderId="19" xfId="0" applyBorder="1" applyAlignment="1">
      <alignment horizontal="left" vertical="center" wrapText="1" indent="1"/>
    </xf>
    <xf numFmtId="0" fontId="0" fillId="0" borderId="20" xfId="0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49" fontId="0" fillId="0" borderId="13" xfId="0" applyNumberFormat="1" applyBorder="1" applyAlignment="1">
      <alignment horizontal="left" vertical="center" indent="1"/>
    </xf>
    <xf numFmtId="49" fontId="0" fillId="0" borderId="9" xfId="0" applyNumberFormat="1" applyBorder="1" applyAlignment="1">
      <alignment horizontal="left" vertical="center" indent="1"/>
    </xf>
    <xf numFmtId="49" fontId="0" fillId="0" borderId="10" xfId="0" applyNumberFormat="1" applyBorder="1" applyAlignment="1">
      <alignment horizontal="left" vertical="center" inden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224519</xdr:colOff>
      <xdr:row>2</xdr:row>
      <xdr:rowOff>106136</xdr:rowOff>
    </xdr:from>
    <xdr:ext cx="2362200" cy="8477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F76631-31CB-2BE5-12C6-5C1B1982F0F2}"/>
            </a:ext>
          </a:extLst>
        </xdr:cNvPr>
        <xdr:cNvSpPr txBox="1"/>
      </xdr:nvSpPr>
      <xdr:spPr>
        <a:xfrm>
          <a:off x="8960305" y="650422"/>
          <a:ext cx="2362200" cy="8477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集団健診をお申込みで、受診者に</a:t>
          </a:r>
          <a:endParaRPr kumimoji="1" lang="en-US" altLang="ja-JP" sz="1100"/>
        </a:p>
        <a:p>
          <a:r>
            <a:rPr kumimoji="1" lang="ja-JP" altLang="en-US" sz="1100"/>
            <a:t>よって受診日が異なる場合は備考</a:t>
          </a:r>
          <a:endParaRPr kumimoji="1" lang="en-US" altLang="ja-JP" sz="1100"/>
        </a:p>
        <a:p>
          <a:r>
            <a:rPr kumimoji="1" lang="ja-JP" altLang="en-US" sz="1100"/>
            <a:t>欄でお知らせください。</a:t>
          </a:r>
          <a:endParaRPr kumimoji="1" lang="en-US" altLang="ja-JP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161924</xdr:colOff>
      <xdr:row>9</xdr:row>
      <xdr:rowOff>28575</xdr:rowOff>
    </xdr:from>
    <xdr:ext cx="2581275" cy="6000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1DBE78-42C1-4655-9D8A-251D99138FFE}"/>
            </a:ext>
          </a:extLst>
        </xdr:cNvPr>
        <xdr:cNvSpPr txBox="1"/>
      </xdr:nvSpPr>
      <xdr:spPr>
        <a:xfrm>
          <a:off x="6057899" y="3238500"/>
          <a:ext cx="2581275" cy="6000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受診形態及び受取方法につきましては、</a:t>
          </a:r>
          <a:endParaRPr kumimoji="1" lang="en-US" altLang="ja-JP" sz="1100"/>
        </a:p>
        <a:p>
          <a:r>
            <a:rPr kumimoji="1" lang="ja-JP" altLang="en-US" sz="1100"/>
            <a:t>案内書をご確認の上ご選択ください。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izumisano-cci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D2BD-AA57-47B9-BABC-BCCA759BED82}">
  <sheetPr>
    <pageSetUpPr fitToPage="1"/>
  </sheetPr>
  <dimension ref="A1:Q152"/>
  <sheetViews>
    <sheetView tabSelected="1" zoomScale="70" zoomScaleNormal="70" workbookViewId="0">
      <pane ySplit="2" topLeftCell="A3" activePane="bottomLeft" state="frozen"/>
      <selection pane="bottomLeft"/>
    </sheetView>
  </sheetViews>
  <sheetFormatPr defaultRowHeight="24" x14ac:dyDescent="0.4"/>
  <cols>
    <col min="1" max="1" width="4.5" bestFit="1" customWidth="1"/>
    <col min="2" max="2" width="14.625" style="19" customWidth="1"/>
    <col min="3" max="3" width="25.5" style="16" bestFit="1" customWidth="1"/>
    <col min="4" max="4" width="5.25" style="17" bestFit="1" customWidth="1"/>
    <col min="5" max="5" width="12.625" style="16" customWidth="1"/>
    <col min="6" max="8" width="3.375" style="1" customWidth="1"/>
    <col min="9" max="16" width="3.375" style="1" bestFit="1" customWidth="1"/>
    <col min="17" max="17" width="14.75" style="1" bestFit="1" customWidth="1"/>
  </cols>
  <sheetData>
    <row r="1" spans="1:17" x14ac:dyDescent="0.4">
      <c r="A1" s="42" t="s">
        <v>55</v>
      </c>
      <c r="F1" s="22" t="s">
        <v>30</v>
      </c>
    </row>
    <row r="2" spans="1:17" s="1" customFormat="1" ht="19.5" thickBot="1" x14ac:dyDescent="0.45">
      <c r="A2" s="39"/>
      <c r="B2" s="39" t="s">
        <v>0</v>
      </c>
      <c r="C2" s="39" t="s">
        <v>1</v>
      </c>
      <c r="D2" s="39" t="s">
        <v>2</v>
      </c>
      <c r="E2" s="39" t="s">
        <v>3</v>
      </c>
      <c r="F2" s="40" t="s">
        <v>4</v>
      </c>
      <c r="G2" s="44" t="s">
        <v>5</v>
      </c>
      <c r="H2" s="44" t="s">
        <v>6</v>
      </c>
      <c r="I2" s="44" t="s">
        <v>7</v>
      </c>
      <c r="J2" s="44" t="s">
        <v>8</v>
      </c>
      <c r="K2" s="44" t="s">
        <v>9</v>
      </c>
      <c r="L2" s="44" t="s">
        <v>10</v>
      </c>
      <c r="M2" s="44" t="s">
        <v>11</v>
      </c>
      <c r="N2" s="44" t="s">
        <v>12</v>
      </c>
      <c r="O2" s="44" t="s">
        <v>13</v>
      </c>
      <c r="P2" s="44" t="s">
        <v>14</v>
      </c>
      <c r="Q2" s="39" t="s">
        <v>53</v>
      </c>
    </row>
    <row r="3" spans="1:17" ht="24" customHeight="1" thickTop="1" x14ac:dyDescent="0.4">
      <c r="A3" s="36">
        <v>1</v>
      </c>
      <c r="B3" s="36"/>
      <c r="C3" s="36"/>
      <c r="D3" s="37"/>
      <c r="E3" s="38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45"/>
    </row>
    <row r="4" spans="1:17" ht="24" customHeight="1" x14ac:dyDescent="0.4">
      <c r="A4" s="3">
        <v>2</v>
      </c>
      <c r="B4" s="18"/>
      <c r="C4" s="14"/>
      <c r="D4" s="15"/>
      <c r="E4" s="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46"/>
    </row>
    <row r="5" spans="1:17" ht="24" customHeight="1" x14ac:dyDescent="0.4">
      <c r="A5" s="3">
        <v>3</v>
      </c>
      <c r="B5" s="18"/>
      <c r="C5" s="14"/>
      <c r="D5" s="15"/>
      <c r="E5" s="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46"/>
    </row>
    <row r="6" spans="1:17" ht="24" customHeight="1" x14ac:dyDescent="0.4">
      <c r="A6" s="3">
        <v>4</v>
      </c>
      <c r="B6" s="18"/>
      <c r="C6" s="14"/>
      <c r="D6" s="15"/>
      <c r="E6" s="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46"/>
    </row>
    <row r="7" spans="1:17" ht="24" customHeight="1" x14ac:dyDescent="0.4">
      <c r="A7" s="3">
        <v>5</v>
      </c>
      <c r="B7" s="18"/>
      <c r="C7" s="14"/>
      <c r="D7" s="15"/>
      <c r="E7" s="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46"/>
    </row>
    <row r="8" spans="1:17" ht="24" customHeight="1" x14ac:dyDescent="0.4">
      <c r="A8" s="3">
        <v>6</v>
      </c>
      <c r="B8" s="18"/>
      <c r="C8" s="14"/>
      <c r="D8" s="15"/>
      <c r="E8" s="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46"/>
    </row>
    <row r="9" spans="1:17" ht="24" customHeight="1" x14ac:dyDescent="0.4">
      <c r="A9" s="3">
        <v>7</v>
      </c>
      <c r="B9" s="18"/>
      <c r="C9" s="14"/>
      <c r="D9" s="15"/>
      <c r="E9" s="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46"/>
    </row>
    <row r="10" spans="1:17" ht="24" customHeight="1" x14ac:dyDescent="0.4">
      <c r="A10" s="3">
        <v>8</v>
      </c>
      <c r="B10" s="18"/>
      <c r="C10" s="14"/>
      <c r="D10" s="15"/>
      <c r="E10" s="1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46"/>
    </row>
    <row r="11" spans="1:17" ht="24" customHeight="1" x14ac:dyDescent="0.4">
      <c r="A11" s="3">
        <v>9</v>
      </c>
      <c r="B11" s="18"/>
      <c r="C11" s="14"/>
      <c r="D11" s="15"/>
      <c r="E11" s="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46"/>
    </row>
    <row r="12" spans="1:17" ht="24" customHeight="1" x14ac:dyDescent="0.4">
      <c r="A12" s="3">
        <v>10</v>
      </c>
      <c r="B12" s="18"/>
      <c r="C12" s="14"/>
      <c r="D12" s="15"/>
      <c r="E12" s="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46"/>
    </row>
    <row r="13" spans="1:17" ht="24" customHeight="1" x14ac:dyDescent="0.4">
      <c r="A13" s="3">
        <v>11</v>
      </c>
      <c r="B13" s="18"/>
      <c r="C13" s="14"/>
      <c r="D13" s="15"/>
      <c r="E13" s="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46"/>
    </row>
    <row r="14" spans="1:17" ht="24" customHeight="1" x14ac:dyDescent="0.4">
      <c r="A14" s="3">
        <v>12</v>
      </c>
      <c r="B14" s="18"/>
      <c r="C14" s="14"/>
      <c r="D14" s="15"/>
      <c r="E14" s="1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46"/>
    </row>
    <row r="15" spans="1:17" ht="24" customHeight="1" x14ac:dyDescent="0.4">
      <c r="A15" s="3">
        <v>13</v>
      </c>
      <c r="B15" s="18"/>
      <c r="C15" s="14"/>
      <c r="D15" s="15"/>
      <c r="E15" s="1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46"/>
    </row>
    <row r="16" spans="1:17" ht="24" customHeight="1" x14ac:dyDescent="0.4">
      <c r="A16" s="3">
        <v>14</v>
      </c>
      <c r="B16" s="18"/>
      <c r="C16" s="14"/>
      <c r="D16" s="15"/>
      <c r="E16" s="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46"/>
    </row>
    <row r="17" spans="1:17" ht="24" customHeight="1" x14ac:dyDescent="0.4">
      <c r="A17" s="3">
        <v>15</v>
      </c>
      <c r="B17" s="18"/>
      <c r="C17" s="14"/>
      <c r="D17" s="15"/>
      <c r="E17" s="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46"/>
    </row>
    <row r="18" spans="1:17" ht="24" customHeight="1" x14ac:dyDescent="0.4">
      <c r="A18" s="3">
        <v>16</v>
      </c>
      <c r="B18" s="18"/>
      <c r="C18" s="14"/>
      <c r="D18" s="15"/>
      <c r="E18" s="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46"/>
    </row>
    <row r="19" spans="1:17" ht="24" customHeight="1" x14ac:dyDescent="0.4">
      <c r="A19" s="3">
        <v>17</v>
      </c>
      <c r="B19" s="18"/>
      <c r="C19" s="14"/>
      <c r="D19" s="15"/>
      <c r="E19" s="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46"/>
    </row>
    <row r="20" spans="1:17" ht="24" customHeight="1" x14ac:dyDescent="0.4">
      <c r="A20" s="3">
        <v>18</v>
      </c>
      <c r="B20" s="18"/>
      <c r="C20" s="14"/>
      <c r="D20" s="15"/>
      <c r="E20" s="1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46"/>
    </row>
    <row r="21" spans="1:17" ht="24" customHeight="1" x14ac:dyDescent="0.4">
      <c r="A21" s="3">
        <v>19</v>
      </c>
      <c r="B21" s="18"/>
      <c r="C21" s="14"/>
      <c r="D21" s="15"/>
      <c r="E21" s="1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46"/>
    </row>
    <row r="22" spans="1:17" ht="24" customHeight="1" x14ac:dyDescent="0.4">
      <c r="A22" s="3">
        <v>20</v>
      </c>
      <c r="B22" s="18"/>
      <c r="C22" s="14"/>
      <c r="D22" s="15"/>
      <c r="E22" s="1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46"/>
    </row>
    <row r="23" spans="1:17" ht="24" customHeight="1" x14ac:dyDescent="0.4">
      <c r="A23" s="3">
        <v>21</v>
      </c>
      <c r="B23" s="18"/>
      <c r="C23" s="14"/>
      <c r="D23" s="15"/>
      <c r="E23" s="1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46"/>
    </row>
    <row r="24" spans="1:17" ht="24" customHeight="1" x14ac:dyDescent="0.4">
      <c r="A24" s="3">
        <v>22</v>
      </c>
      <c r="B24" s="18"/>
      <c r="C24" s="14"/>
      <c r="D24" s="15"/>
      <c r="E24" s="1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46"/>
    </row>
    <row r="25" spans="1:17" ht="24" customHeight="1" x14ac:dyDescent="0.4">
      <c r="A25" s="3">
        <v>23</v>
      </c>
      <c r="B25" s="18"/>
      <c r="C25" s="14"/>
      <c r="D25" s="15"/>
      <c r="E25" s="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46"/>
    </row>
    <row r="26" spans="1:17" ht="24" customHeight="1" x14ac:dyDescent="0.4">
      <c r="A26" s="3">
        <v>24</v>
      </c>
      <c r="B26" s="18"/>
      <c r="C26" s="14"/>
      <c r="D26" s="15"/>
      <c r="E26" s="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46"/>
    </row>
    <row r="27" spans="1:17" ht="24" customHeight="1" x14ac:dyDescent="0.4">
      <c r="A27" s="3">
        <v>25</v>
      </c>
      <c r="B27" s="18"/>
      <c r="C27" s="14"/>
      <c r="D27" s="15"/>
      <c r="E27" s="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46"/>
    </row>
    <row r="28" spans="1:17" ht="24" customHeight="1" x14ac:dyDescent="0.4">
      <c r="A28" s="3">
        <v>26</v>
      </c>
      <c r="B28" s="18"/>
      <c r="C28" s="14"/>
      <c r="D28" s="15"/>
      <c r="E28" s="1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46"/>
    </row>
    <row r="29" spans="1:17" ht="24" customHeight="1" x14ac:dyDescent="0.4">
      <c r="A29" s="3">
        <v>27</v>
      </c>
      <c r="B29" s="18"/>
      <c r="C29" s="14"/>
      <c r="D29" s="15"/>
      <c r="E29" s="1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46"/>
    </row>
    <row r="30" spans="1:17" ht="24" customHeight="1" x14ac:dyDescent="0.4">
      <c r="A30" s="3">
        <v>28</v>
      </c>
      <c r="B30" s="18"/>
      <c r="C30" s="14"/>
      <c r="D30" s="15"/>
      <c r="E30" s="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46"/>
    </row>
    <row r="31" spans="1:17" ht="24" customHeight="1" x14ac:dyDescent="0.4">
      <c r="A31" s="3">
        <v>29</v>
      </c>
      <c r="B31" s="18"/>
      <c r="C31" s="14"/>
      <c r="D31" s="15"/>
      <c r="E31" s="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46"/>
    </row>
    <row r="32" spans="1:17" ht="24" customHeight="1" x14ac:dyDescent="0.4">
      <c r="A32" s="3">
        <v>30</v>
      </c>
      <c r="B32" s="18"/>
      <c r="C32" s="14"/>
      <c r="D32" s="15"/>
      <c r="E32" s="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46"/>
    </row>
    <row r="33" spans="1:17" ht="24" customHeight="1" x14ac:dyDescent="0.4">
      <c r="A33" s="3">
        <v>31</v>
      </c>
      <c r="B33" s="18"/>
      <c r="C33" s="14"/>
      <c r="D33" s="15"/>
      <c r="E33" s="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46"/>
    </row>
    <row r="34" spans="1:17" ht="24" customHeight="1" x14ac:dyDescent="0.4">
      <c r="A34" s="3">
        <v>32</v>
      </c>
      <c r="B34" s="18"/>
      <c r="C34" s="14"/>
      <c r="D34" s="15"/>
      <c r="E34" s="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46"/>
    </row>
    <row r="35" spans="1:17" ht="24" customHeight="1" x14ac:dyDescent="0.4">
      <c r="A35" s="3">
        <v>33</v>
      </c>
      <c r="B35" s="18"/>
      <c r="C35" s="14"/>
      <c r="D35" s="15"/>
      <c r="E35" s="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46"/>
    </row>
    <row r="36" spans="1:17" ht="24" customHeight="1" x14ac:dyDescent="0.4">
      <c r="A36" s="3">
        <v>34</v>
      </c>
      <c r="B36" s="18"/>
      <c r="C36" s="14"/>
      <c r="D36" s="15"/>
      <c r="E36" s="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46"/>
    </row>
    <row r="37" spans="1:17" ht="24" customHeight="1" x14ac:dyDescent="0.4">
      <c r="A37" s="3">
        <v>35</v>
      </c>
      <c r="B37" s="18"/>
      <c r="C37" s="14"/>
      <c r="D37" s="15"/>
      <c r="E37" s="1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46"/>
    </row>
    <row r="38" spans="1:17" ht="24" customHeight="1" x14ac:dyDescent="0.4">
      <c r="A38" s="3">
        <v>36</v>
      </c>
      <c r="B38" s="18"/>
      <c r="C38" s="14"/>
      <c r="D38" s="15"/>
      <c r="E38" s="1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46"/>
    </row>
    <row r="39" spans="1:17" ht="24" customHeight="1" x14ac:dyDescent="0.4">
      <c r="A39" s="3">
        <v>37</v>
      </c>
      <c r="B39" s="18"/>
      <c r="C39" s="14"/>
      <c r="D39" s="15"/>
      <c r="E39" s="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46"/>
    </row>
    <row r="40" spans="1:17" ht="24" customHeight="1" x14ac:dyDescent="0.4">
      <c r="A40" s="3">
        <v>38</v>
      </c>
      <c r="B40" s="18"/>
      <c r="C40" s="14"/>
      <c r="D40" s="15"/>
      <c r="E40" s="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46"/>
    </row>
    <row r="41" spans="1:17" ht="24" customHeight="1" x14ac:dyDescent="0.4">
      <c r="A41" s="3">
        <v>39</v>
      </c>
      <c r="B41" s="18"/>
      <c r="C41" s="14"/>
      <c r="D41" s="15"/>
      <c r="E41" s="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46"/>
    </row>
    <row r="42" spans="1:17" ht="24" customHeight="1" x14ac:dyDescent="0.4">
      <c r="A42" s="3">
        <v>40</v>
      </c>
      <c r="B42" s="18"/>
      <c r="C42" s="14"/>
      <c r="D42" s="15"/>
      <c r="E42" s="1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46"/>
    </row>
    <row r="43" spans="1:17" ht="24" customHeight="1" x14ac:dyDescent="0.4">
      <c r="A43" s="3">
        <v>41</v>
      </c>
      <c r="B43" s="18"/>
      <c r="C43" s="14"/>
      <c r="D43" s="15"/>
      <c r="E43" s="14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46"/>
    </row>
    <row r="44" spans="1:17" ht="24" customHeight="1" x14ac:dyDescent="0.4">
      <c r="A44" s="3">
        <v>42</v>
      </c>
      <c r="B44" s="18"/>
      <c r="C44" s="14"/>
      <c r="D44" s="15"/>
      <c r="E44" s="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46"/>
    </row>
    <row r="45" spans="1:17" ht="24" customHeight="1" x14ac:dyDescent="0.4">
      <c r="A45" s="3">
        <v>43</v>
      </c>
      <c r="B45" s="18"/>
      <c r="C45" s="14"/>
      <c r="D45" s="15"/>
      <c r="E45" s="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46"/>
    </row>
    <row r="46" spans="1:17" ht="24" customHeight="1" x14ac:dyDescent="0.4">
      <c r="A46" s="3">
        <v>44</v>
      </c>
      <c r="B46" s="18"/>
      <c r="C46" s="14"/>
      <c r="D46" s="15"/>
      <c r="E46" s="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46"/>
    </row>
    <row r="47" spans="1:17" ht="24" customHeight="1" x14ac:dyDescent="0.4">
      <c r="A47" s="3">
        <v>45</v>
      </c>
      <c r="B47" s="18"/>
      <c r="C47" s="14"/>
      <c r="D47" s="15"/>
      <c r="E47" s="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46"/>
    </row>
    <row r="48" spans="1:17" ht="24" customHeight="1" x14ac:dyDescent="0.4">
      <c r="A48" s="3">
        <v>46</v>
      </c>
      <c r="B48" s="18"/>
      <c r="C48" s="14"/>
      <c r="D48" s="15"/>
      <c r="E48" s="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46"/>
    </row>
    <row r="49" spans="1:17" ht="24" customHeight="1" x14ac:dyDescent="0.4">
      <c r="A49" s="3">
        <v>47</v>
      </c>
      <c r="B49" s="18"/>
      <c r="C49" s="14"/>
      <c r="D49" s="15"/>
      <c r="E49" s="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46"/>
    </row>
    <row r="50" spans="1:17" ht="24" customHeight="1" x14ac:dyDescent="0.4">
      <c r="A50" s="3">
        <v>48</v>
      </c>
      <c r="B50" s="18"/>
      <c r="C50" s="14"/>
      <c r="D50" s="15"/>
      <c r="E50" s="1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46"/>
    </row>
    <row r="51" spans="1:17" ht="24" customHeight="1" x14ac:dyDescent="0.4">
      <c r="A51" s="3">
        <v>49</v>
      </c>
      <c r="B51" s="18"/>
      <c r="C51" s="14"/>
      <c r="D51" s="15"/>
      <c r="E51" s="1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46"/>
    </row>
    <row r="52" spans="1:17" ht="24" customHeight="1" x14ac:dyDescent="0.4">
      <c r="A52" s="3">
        <v>50</v>
      </c>
      <c r="B52" s="18"/>
      <c r="C52" s="14"/>
      <c r="D52" s="15"/>
      <c r="E52" s="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46"/>
    </row>
    <row r="53" spans="1:17" ht="24" customHeight="1" x14ac:dyDescent="0.4">
      <c r="A53" s="3">
        <v>51</v>
      </c>
      <c r="B53" s="18"/>
      <c r="C53" s="14"/>
      <c r="D53" s="15"/>
      <c r="E53" s="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46"/>
    </row>
    <row r="54" spans="1:17" ht="24" customHeight="1" x14ac:dyDescent="0.4">
      <c r="A54" s="3">
        <v>52</v>
      </c>
      <c r="B54" s="18"/>
      <c r="C54" s="14"/>
      <c r="D54" s="15"/>
      <c r="E54" s="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46"/>
    </row>
    <row r="55" spans="1:17" ht="24" customHeight="1" x14ac:dyDescent="0.4">
      <c r="A55" s="3">
        <v>53</v>
      </c>
      <c r="B55" s="18"/>
      <c r="C55" s="14"/>
      <c r="D55" s="15"/>
      <c r="E55" s="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46"/>
    </row>
    <row r="56" spans="1:17" ht="24" customHeight="1" x14ac:dyDescent="0.4">
      <c r="A56" s="3">
        <v>54</v>
      </c>
      <c r="B56" s="18"/>
      <c r="C56" s="14"/>
      <c r="D56" s="15"/>
      <c r="E56" s="1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46"/>
    </row>
    <row r="57" spans="1:17" ht="24" customHeight="1" x14ac:dyDescent="0.4">
      <c r="A57" s="3">
        <v>55</v>
      </c>
      <c r="B57" s="18"/>
      <c r="C57" s="14"/>
      <c r="D57" s="15"/>
      <c r="E57" s="1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46"/>
    </row>
    <row r="58" spans="1:17" ht="24" customHeight="1" x14ac:dyDescent="0.4">
      <c r="A58" s="3">
        <v>56</v>
      </c>
      <c r="B58" s="18"/>
      <c r="C58" s="14"/>
      <c r="D58" s="15"/>
      <c r="E58" s="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46"/>
    </row>
    <row r="59" spans="1:17" ht="24" customHeight="1" x14ac:dyDescent="0.4">
      <c r="A59" s="3">
        <v>57</v>
      </c>
      <c r="B59" s="18"/>
      <c r="C59" s="14"/>
      <c r="D59" s="15"/>
      <c r="E59" s="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46"/>
    </row>
    <row r="60" spans="1:17" ht="24" customHeight="1" x14ac:dyDescent="0.4">
      <c r="A60" s="3">
        <v>58</v>
      </c>
      <c r="B60" s="18"/>
      <c r="C60" s="14"/>
      <c r="D60" s="15"/>
      <c r="E60" s="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46"/>
    </row>
    <row r="61" spans="1:17" ht="24" customHeight="1" x14ac:dyDescent="0.4">
      <c r="A61" s="3">
        <v>59</v>
      </c>
      <c r="B61" s="18"/>
      <c r="C61" s="14"/>
      <c r="D61" s="15"/>
      <c r="E61" s="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46"/>
    </row>
    <row r="62" spans="1:17" ht="24" customHeight="1" x14ac:dyDescent="0.4">
      <c r="A62" s="3">
        <v>60</v>
      </c>
      <c r="B62" s="18"/>
      <c r="C62" s="14"/>
      <c r="D62" s="15"/>
      <c r="E62" s="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46"/>
    </row>
    <row r="63" spans="1:17" ht="24" customHeight="1" x14ac:dyDescent="0.4">
      <c r="A63" s="3">
        <v>61</v>
      </c>
      <c r="B63" s="18"/>
      <c r="C63" s="14"/>
      <c r="D63" s="15"/>
      <c r="E63" s="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46"/>
    </row>
    <row r="64" spans="1:17" ht="24" customHeight="1" x14ac:dyDescent="0.4">
      <c r="A64" s="3">
        <v>62</v>
      </c>
      <c r="B64" s="18"/>
      <c r="C64" s="14"/>
      <c r="D64" s="15"/>
      <c r="E64" s="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46"/>
    </row>
    <row r="65" spans="1:17" ht="24" customHeight="1" x14ac:dyDescent="0.4">
      <c r="A65" s="3">
        <v>63</v>
      </c>
      <c r="B65" s="18"/>
      <c r="C65" s="14"/>
      <c r="D65" s="15"/>
      <c r="E65" s="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46"/>
    </row>
    <row r="66" spans="1:17" ht="24" customHeight="1" x14ac:dyDescent="0.4">
      <c r="A66" s="3">
        <v>64</v>
      </c>
      <c r="B66" s="18"/>
      <c r="C66" s="14"/>
      <c r="D66" s="15"/>
      <c r="E66" s="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46"/>
    </row>
    <row r="67" spans="1:17" ht="24" customHeight="1" x14ac:dyDescent="0.4">
      <c r="A67" s="3">
        <v>65</v>
      </c>
      <c r="B67" s="18"/>
      <c r="C67" s="14"/>
      <c r="D67" s="15"/>
      <c r="E67" s="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46"/>
    </row>
    <row r="68" spans="1:17" ht="24" customHeight="1" x14ac:dyDescent="0.4">
      <c r="A68" s="3">
        <v>66</v>
      </c>
      <c r="B68" s="18"/>
      <c r="C68" s="14"/>
      <c r="D68" s="15"/>
      <c r="E68" s="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46"/>
    </row>
    <row r="69" spans="1:17" ht="24" customHeight="1" x14ac:dyDescent="0.4">
      <c r="A69" s="3">
        <v>67</v>
      </c>
      <c r="B69" s="18"/>
      <c r="C69" s="14"/>
      <c r="D69" s="15"/>
      <c r="E69" s="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46"/>
    </row>
    <row r="70" spans="1:17" ht="24" customHeight="1" x14ac:dyDescent="0.4">
      <c r="A70" s="3">
        <v>68</v>
      </c>
      <c r="B70" s="18"/>
      <c r="C70" s="14"/>
      <c r="D70" s="15"/>
      <c r="E70" s="1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46"/>
    </row>
    <row r="71" spans="1:17" ht="24" customHeight="1" x14ac:dyDescent="0.4">
      <c r="A71" s="3">
        <v>69</v>
      </c>
      <c r="B71" s="18"/>
      <c r="C71" s="14"/>
      <c r="D71" s="15"/>
      <c r="E71" s="1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46"/>
    </row>
    <row r="72" spans="1:17" ht="24" customHeight="1" x14ac:dyDescent="0.4">
      <c r="A72" s="3">
        <v>70</v>
      </c>
      <c r="B72" s="18"/>
      <c r="C72" s="14"/>
      <c r="D72" s="15"/>
      <c r="E72" s="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46"/>
    </row>
    <row r="73" spans="1:17" ht="24" customHeight="1" x14ac:dyDescent="0.4">
      <c r="A73" s="3">
        <v>71</v>
      </c>
      <c r="B73" s="18"/>
      <c r="C73" s="14"/>
      <c r="D73" s="15"/>
      <c r="E73" s="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46"/>
    </row>
    <row r="74" spans="1:17" ht="24" customHeight="1" x14ac:dyDescent="0.4">
      <c r="A74" s="3">
        <v>72</v>
      </c>
      <c r="B74" s="18"/>
      <c r="C74" s="14"/>
      <c r="D74" s="15"/>
      <c r="E74" s="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46"/>
    </row>
    <row r="75" spans="1:17" ht="24" customHeight="1" x14ac:dyDescent="0.4">
      <c r="A75" s="3">
        <v>73</v>
      </c>
      <c r="B75" s="18"/>
      <c r="C75" s="14"/>
      <c r="D75" s="15"/>
      <c r="E75" s="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46"/>
    </row>
    <row r="76" spans="1:17" ht="24" customHeight="1" x14ac:dyDescent="0.4">
      <c r="A76" s="3">
        <v>74</v>
      </c>
      <c r="B76" s="18"/>
      <c r="C76" s="14"/>
      <c r="D76" s="15"/>
      <c r="E76" s="1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46"/>
    </row>
    <row r="77" spans="1:17" ht="24" customHeight="1" x14ac:dyDescent="0.4">
      <c r="A77" s="3">
        <v>75</v>
      </c>
      <c r="B77" s="18"/>
      <c r="C77" s="14"/>
      <c r="D77" s="15"/>
      <c r="E77" s="1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46"/>
    </row>
    <row r="78" spans="1:17" ht="24" customHeight="1" x14ac:dyDescent="0.4">
      <c r="A78" s="3">
        <v>76</v>
      </c>
      <c r="B78" s="18"/>
      <c r="C78" s="14"/>
      <c r="D78" s="15"/>
      <c r="E78" s="1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46"/>
    </row>
    <row r="79" spans="1:17" ht="24" customHeight="1" x14ac:dyDescent="0.4">
      <c r="A79" s="3">
        <v>77</v>
      </c>
      <c r="B79" s="18"/>
      <c r="C79" s="14"/>
      <c r="D79" s="15"/>
      <c r="E79" s="1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46"/>
    </row>
    <row r="80" spans="1:17" ht="24" customHeight="1" x14ac:dyDescent="0.4">
      <c r="A80" s="3">
        <v>78</v>
      </c>
      <c r="B80" s="18"/>
      <c r="C80" s="14"/>
      <c r="D80" s="15"/>
      <c r="E80" s="1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46"/>
    </row>
    <row r="81" spans="1:17" ht="24" customHeight="1" x14ac:dyDescent="0.4">
      <c r="A81" s="3">
        <v>79</v>
      </c>
      <c r="B81" s="18"/>
      <c r="C81" s="14"/>
      <c r="D81" s="15"/>
      <c r="E81" s="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46"/>
    </row>
    <row r="82" spans="1:17" ht="24" customHeight="1" x14ac:dyDescent="0.4">
      <c r="A82" s="3">
        <v>80</v>
      </c>
      <c r="B82" s="18"/>
      <c r="C82" s="14"/>
      <c r="D82" s="15"/>
      <c r="E82" s="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46"/>
    </row>
    <row r="83" spans="1:17" ht="24" customHeight="1" x14ac:dyDescent="0.4">
      <c r="A83" s="3">
        <v>81</v>
      </c>
      <c r="B83" s="18"/>
      <c r="C83" s="14"/>
      <c r="D83" s="15"/>
      <c r="E83" s="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46"/>
    </row>
    <row r="84" spans="1:17" ht="24" customHeight="1" x14ac:dyDescent="0.4">
      <c r="A84" s="3">
        <v>82</v>
      </c>
      <c r="B84" s="18"/>
      <c r="C84" s="14"/>
      <c r="D84" s="15"/>
      <c r="E84" s="1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46"/>
    </row>
    <row r="85" spans="1:17" ht="24" customHeight="1" x14ac:dyDescent="0.4">
      <c r="A85" s="3">
        <v>83</v>
      </c>
      <c r="B85" s="18"/>
      <c r="C85" s="14"/>
      <c r="D85" s="15"/>
      <c r="E85" s="1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46"/>
    </row>
    <row r="86" spans="1:17" ht="24" customHeight="1" x14ac:dyDescent="0.4">
      <c r="A86" s="3">
        <v>84</v>
      </c>
      <c r="B86" s="18"/>
      <c r="C86" s="14"/>
      <c r="D86" s="15"/>
      <c r="E86" s="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46"/>
    </row>
    <row r="87" spans="1:17" ht="24" customHeight="1" x14ac:dyDescent="0.4">
      <c r="A87" s="3">
        <v>85</v>
      </c>
      <c r="B87" s="18"/>
      <c r="C87" s="14"/>
      <c r="D87" s="15"/>
      <c r="E87" s="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46"/>
    </row>
    <row r="88" spans="1:17" ht="24" customHeight="1" x14ac:dyDescent="0.4">
      <c r="A88" s="3">
        <v>86</v>
      </c>
      <c r="B88" s="18"/>
      <c r="C88" s="14"/>
      <c r="D88" s="15"/>
      <c r="E88" s="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46"/>
    </row>
    <row r="89" spans="1:17" ht="24" customHeight="1" x14ac:dyDescent="0.4">
      <c r="A89" s="3">
        <v>87</v>
      </c>
      <c r="B89" s="18"/>
      <c r="C89" s="14"/>
      <c r="D89" s="15"/>
      <c r="E89" s="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46"/>
    </row>
    <row r="90" spans="1:17" ht="24" customHeight="1" x14ac:dyDescent="0.4">
      <c r="A90" s="3">
        <v>88</v>
      </c>
      <c r="B90" s="18"/>
      <c r="C90" s="14"/>
      <c r="D90" s="15"/>
      <c r="E90" s="1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46"/>
    </row>
    <row r="91" spans="1:17" ht="24" customHeight="1" x14ac:dyDescent="0.4">
      <c r="A91" s="3">
        <v>89</v>
      </c>
      <c r="B91" s="18"/>
      <c r="C91" s="14"/>
      <c r="D91" s="15"/>
      <c r="E91" s="1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46"/>
    </row>
    <row r="92" spans="1:17" ht="24" customHeight="1" x14ac:dyDescent="0.4">
      <c r="A92" s="3">
        <v>90</v>
      </c>
      <c r="B92" s="18"/>
      <c r="C92" s="14"/>
      <c r="D92" s="15"/>
      <c r="E92" s="1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46"/>
    </row>
    <row r="93" spans="1:17" ht="24" customHeight="1" x14ac:dyDescent="0.4">
      <c r="A93" s="3">
        <v>91</v>
      </c>
      <c r="B93" s="18"/>
      <c r="C93" s="14"/>
      <c r="D93" s="15"/>
      <c r="E93" s="1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46"/>
    </row>
    <row r="94" spans="1:17" ht="24" customHeight="1" x14ac:dyDescent="0.4">
      <c r="A94" s="3">
        <v>92</v>
      </c>
      <c r="B94" s="18"/>
      <c r="C94" s="14"/>
      <c r="D94" s="15"/>
      <c r="E94" s="1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46"/>
    </row>
    <row r="95" spans="1:17" ht="24" customHeight="1" x14ac:dyDescent="0.4">
      <c r="A95" s="3">
        <v>93</v>
      </c>
      <c r="B95" s="18"/>
      <c r="C95" s="14"/>
      <c r="D95" s="15"/>
      <c r="E95" s="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46"/>
    </row>
    <row r="96" spans="1:17" ht="24" customHeight="1" x14ac:dyDescent="0.4">
      <c r="A96" s="3">
        <v>94</v>
      </c>
      <c r="B96" s="18"/>
      <c r="C96" s="14"/>
      <c r="D96" s="15"/>
      <c r="E96" s="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46"/>
    </row>
    <row r="97" spans="1:17" ht="24" customHeight="1" x14ac:dyDescent="0.4">
      <c r="A97" s="3">
        <v>95</v>
      </c>
      <c r="B97" s="18"/>
      <c r="C97" s="14"/>
      <c r="D97" s="15"/>
      <c r="E97" s="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46"/>
    </row>
    <row r="98" spans="1:17" ht="24" customHeight="1" x14ac:dyDescent="0.4">
      <c r="A98" s="3">
        <v>96</v>
      </c>
      <c r="B98" s="18"/>
      <c r="C98" s="14"/>
      <c r="D98" s="15"/>
      <c r="E98" s="14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46"/>
    </row>
    <row r="99" spans="1:17" ht="24" customHeight="1" x14ac:dyDescent="0.4">
      <c r="A99" s="3">
        <v>97</v>
      </c>
      <c r="B99" s="18"/>
      <c r="C99" s="14"/>
      <c r="D99" s="15"/>
      <c r="E99" s="14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46"/>
    </row>
    <row r="100" spans="1:17" ht="24" customHeight="1" x14ac:dyDescent="0.4">
      <c r="A100" s="3">
        <v>98</v>
      </c>
      <c r="B100" s="18"/>
      <c r="C100" s="14"/>
      <c r="D100" s="15"/>
      <c r="E100" s="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46"/>
    </row>
    <row r="101" spans="1:17" ht="24" customHeight="1" x14ac:dyDescent="0.4">
      <c r="A101" s="3">
        <v>99</v>
      </c>
      <c r="B101" s="18"/>
      <c r="C101" s="14"/>
      <c r="D101" s="15"/>
      <c r="E101" s="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46"/>
    </row>
    <row r="102" spans="1:17" ht="24" customHeight="1" x14ac:dyDescent="0.4">
      <c r="A102" s="3">
        <v>100</v>
      </c>
      <c r="B102" s="18"/>
      <c r="C102" s="14"/>
      <c r="D102" s="15"/>
      <c r="E102" s="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46"/>
    </row>
    <row r="103" spans="1:17" ht="24" customHeight="1" x14ac:dyDescent="0.4">
      <c r="A103" s="3">
        <v>101</v>
      </c>
      <c r="B103" s="18"/>
      <c r="C103" s="14"/>
      <c r="D103" s="15"/>
      <c r="E103" s="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46"/>
    </row>
    <row r="104" spans="1:17" ht="24" customHeight="1" x14ac:dyDescent="0.4">
      <c r="A104" s="3">
        <v>102</v>
      </c>
      <c r="B104" s="18"/>
      <c r="C104" s="14"/>
      <c r="D104" s="15"/>
      <c r="E104" s="1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46"/>
    </row>
    <row r="105" spans="1:17" ht="24" customHeight="1" x14ac:dyDescent="0.4">
      <c r="A105" s="3">
        <v>103</v>
      </c>
      <c r="B105" s="18"/>
      <c r="C105" s="14"/>
      <c r="D105" s="15"/>
      <c r="E105" s="1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46"/>
    </row>
    <row r="106" spans="1:17" ht="24" customHeight="1" x14ac:dyDescent="0.4">
      <c r="A106" s="3">
        <v>104</v>
      </c>
      <c r="B106" s="18"/>
      <c r="C106" s="14"/>
      <c r="D106" s="15"/>
      <c r="E106" s="1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46"/>
    </row>
    <row r="107" spans="1:17" ht="24" customHeight="1" x14ac:dyDescent="0.4">
      <c r="A107" s="3">
        <v>105</v>
      </c>
      <c r="B107" s="18"/>
      <c r="C107" s="14"/>
      <c r="D107" s="15"/>
      <c r="E107" s="1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46"/>
    </row>
    <row r="108" spans="1:17" ht="24" customHeight="1" x14ac:dyDescent="0.4">
      <c r="A108" s="3">
        <v>106</v>
      </c>
      <c r="B108" s="18"/>
      <c r="C108" s="14"/>
      <c r="D108" s="15"/>
      <c r="E108" s="1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46"/>
    </row>
    <row r="109" spans="1:17" ht="24" customHeight="1" x14ac:dyDescent="0.4">
      <c r="A109" s="3">
        <v>107</v>
      </c>
      <c r="B109" s="18"/>
      <c r="C109" s="14"/>
      <c r="D109" s="15"/>
      <c r="E109" s="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46"/>
    </row>
    <row r="110" spans="1:17" ht="24" customHeight="1" x14ac:dyDescent="0.4">
      <c r="A110" s="3">
        <v>108</v>
      </c>
      <c r="B110" s="18"/>
      <c r="C110" s="14"/>
      <c r="D110" s="15"/>
      <c r="E110" s="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46"/>
    </row>
    <row r="111" spans="1:17" ht="24" customHeight="1" x14ac:dyDescent="0.4">
      <c r="A111" s="3">
        <v>109</v>
      </c>
      <c r="B111" s="18"/>
      <c r="C111" s="14"/>
      <c r="D111" s="15"/>
      <c r="E111" s="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46"/>
    </row>
    <row r="112" spans="1:17" ht="24" customHeight="1" x14ac:dyDescent="0.4">
      <c r="A112" s="3">
        <v>110</v>
      </c>
      <c r="B112" s="18"/>
      <c r="C112" s="14"/>
      <c r="D112" s="15"/>
      <c r="E112" s="14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46"/>
    </row>
    <row r="113" spans="1:17" ht="24" customHeight="1" x14ac:dyDescent="0.4">
      <c r="A113" s="3">
        <v>111</v>
      </c>
      <c r="B113" s="18"/>
      <c r="C113" s="14"/>
      <c r="D113" s="15"/>
      <c r="E113" s="14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46"/>
    </row>
    <row r="114" spans="1:17" ht="24" customHeight="1" x14ac:dyDescent="0.4">
      <c r="A114" s="3">
        <v>112</v>
      </c>
      <c r="B114" s="18"/>
      <c r="C114" s="14"/>
      <c r="D114" s="15"/>
      <c r="E114" s="1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46"/>
    </row>
    <row r="115" spans="1:17" ht="24" customHeight="1" x14ac:dyDescent="0.4">
      <c r="A115" s="3">
        <v>113</v>
      </c>
      <c r="B115" s="18"/>
      <c r="C115" s="14"/>
      <c r="D115" s="15"/>
      <c r="E115" s="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46"/>
    </row>
    <row r="116" spans="1:17" ht="24" customHeight="1" x14ac:dyDescent="0.4">
      <c r="A116" s="3">
        <v>114</v>
      </c>
      <c r="B116" s="18"/>
      <c r="C116" s="14"/>
      <c r="D116" s="15"/>
      <c r="E116" s="1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46"/>
    </row>
    <row r="117" spans="1:17" ht="24" customHeight="1" x14ac:dyDescent="0.4">
      <c r="A117" s="3">
        <v>115</v>
      </c>
      <c r="B117" s="18"/>
      <c r="C117" s="14"/>
      <c r="D117" s="15"/>
      <c r="E117" s="1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46"/>
    </row>
    <row r="118" spans="1:17" ht="24" customHeight="1" x14ac:dyDescent="0.4">
      <c r="A118" s="3">
        <v>116</v>
      </c>
      <c r="B118" s="18"/>
      <c r="C118" s="14"/>
      <c r="D118" s="15"/>
      <c r="E118" s="1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46"/>
    </row>
    <row r="119" spans="1:17" ht="24" customHeight="1" x14ac:dyDescent="0.4">
      <c r="A119" s="3">
        <v>117</v>
      </c>
      <c r="B119" s="18"/>
      <c r="C119" s="14"/>
      <c r="D119" s="15"/>
      <c r="E119" s="1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46"/>
    </row>
    <row r="120" spans="1:17" ht="24" customHeight="1" x14ac:dyDescent="0.4">
      <c r="A120" s="3">
        <v>118</v>
      </c>
      <c r="B120" s="18"/>
      <c r="C120" s="14"/>
      <c r="D120" s="15"/>
      <c r="E120" s="1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46"/>
    </row>
    <row r="121" spans="1:17" ht="24" customHeight="1" x14ac:dyDescent="0.4">
      <c r="A121" s="3">
        <v>119</v>
      </c>
      <c r="B121" s="18"/>
      <c r="C121" s="14"/>
      <c r="D121" s="15"/>
      <c r="E121" s="1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46"/>
    </row>
    <row r="122" spans="1:17" ht="24" customHeight="1" x14ac:dyDescent="0.4">
      <c r="A122" s="3">
        <v>120</v>
      </c>
      <c r="B122" s="18"/>
      <c r="C122" s="14"/>
      <c r="D122" s="15"/>
      <c r="E122" s="1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46"/>
    </row>
    <row r="123" spans="1:17" ht="24" customHeight="1" x14ac:dyDescent="0.4">
      <c r="A123" s="3">
        <v>121</v>
      </c>
      <c r="B123" s="18"/>
      <c r="C123" s="14"/>
      <c r="D123" s="15"/>
      <c r="E123" s="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46"/>
    </row>
    <row r="124" spans="1:17" ht="24" customHeight="1" x14ac:dyDescent="0.4">
      <c r="A124" s="3">
        <v>122</v>
      </c>
      <c r="B124" s="18"/>
      <c r="C124" s="14"/>
      <c r="D124" s="15"/>
      <c r="E124" s="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46"/>
    </row>
    <row r="125" spans="1:17" ht="24" customHeight="1" x14ac:dyDescent="0.4">
      <c r="A125" s="3">
        <v>123</v>
      </c>
      <c r="B125" s="18"/>
      <c r="C125" s="14"/>
      <c r="D125" s="15"/>
      <c r="E125" s="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46"/>
    </row>
    <row r="126" spans="1:17" ht="24" customHeight="1" x14ac:dyDescent="0.4">
      <c r="A126" s="3">
        <v>124</v>
      </c>
      <c r="B126" s="18"/>
      <c r="C126" s="14"/>
      <c r="D126" s="15"/>
      <c r="E126" s="14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46"/>
    </row>
    <row r="127" spans="1:17" ht="24" customHeight="1" x14ac:dyDescent="0.4">
      <c r="A127" s="3">
        <v>125</v>
      </c>
      <c r="B127" s="18"/>
      <c r="C127" s="14"/>
      <c r="D127" s="15"/>
      <c r="E127" s="14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46"/>
    </row>
    <row r="128" spans="1:17" ht="24" customHeight="1" x14ac:dyDescent="0.4">
      <c r="A128" s="3">
        <v>126</v>
      </c>
      <c r="B128" s="18"/>
      <c r="C128" s="14"/>
      <c r="D128" s="15"/>
      <c r="E128" s="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46"/>
    </row>
    <row r="129" spans="1:17" ht="24" customHeight="1" x14ac:dyDescent="0.4">
      <c r="A129" s="3">
        <v>127</v>
      </c>
      <c r="B129" s="18"/>
      <c r="C129" s="14"/>
      <c r="D129" s="15"/>
      <c r="E129" s="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46"/>
    </row>
    <row r="130" spans="1:17" ht="24" customHeight="1" x14ac:dyDescent="0.4">
      <c r="A130" s="3">
        <v>128</v>
      </c>
      <c r="B130" s="18"/>
      <c r="C130" s="14"/>
      <c r="D130" s="15"/>
      <c r="E130" s="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46"/>
    </row>
    <row r="131" spans="1:17" ht="24" customHeight="1" x14ac:dyDescent="0.4">
      <c r="A131" s="3">
        <v>129</v>
      </c>
      <c r="B131" s="18"/>
      <c r="C131" s="14"/>
      <c r="D131" s="15"/>
      <c r="E131" s="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46"/>
    </row>
    <row r="132" spans="1:17" ht="24" customHeight="1" x14ac:dyDescent="0.4">
      <c r="A132" s="3">
        <v>130</v>
      </c>
      <c r="B132" s="18"/>
      <c r="C132" s="14"/>
      <c r="D132" s="15"/>
      <c r="E132" s="1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46"/>
    </row>
    <row r="133" spans="1:17" ht="24" customHeight="1" x14ac:dyDescent="0.4">
      <c r="A133" s="3">
        <v>131</v>
      </c>
      <c r="B133" s="18"/>
      <c r="C133" s="14"/>
      <c r="D133" s="15"/>
      <c r="E133" s="1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46"/>
    </row>
    <row r="134" spans="1:17" ht="24" customHeight="1" x14ac:dyDescent="0.4">
      <c r="A134" s="3">
        <v>132</v>
      </c>
      <c r="B134" s="18"/>
      <c r="C134" s="14"/>
      <c r="D134" s="15"/>
      <c r="E134" s="1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46"/>
    </row>
    <row r="135" spans="1:17" ht="24" customHeight="1" x14ac:dyDescent="0.4">
      <c r="A135" s="3">
        <v>133</v>
      </c>
      <c r="B135" s="18"/>
      <c r="C135" s="14"/>
      <c r="D135" s="15"/>
      <c r="E135" s="1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46"/>
    </row>
    <row r="136" spans="1:17" ht="24" customHeight="1" x14ac:dyDescent="0.4">
      <c r="A136" s="3">
        <v>134</v>
      </c>
      <c r="B136" s="18"/>
      <c r="C136" s="14"/>
      <c r="D136" s="15"/>
      <c r="E136" s="1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46"/>
    </row>
    <row r="137" spans="1:17" ht="24" customHeight="1" x14ac:dyDescent="0.4">
      <c r="A137" s="3">
        <v>135</v>
      </c>
      <c r="B137" s="18"/>
      <c r="C137" s="14"/>
      <c r="D137" s="15"/>
      <c r="E137" s="1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46"/>
    </row>
    <row r="138" spans="1:17" ht="24" customHeight="1" x14ac:dyDescent="0.4">
      <c r="A138" s="3">
        <v>136</v>
      </c>
      <c r="B138" s="18"/>
      <c r="C138" s="14"/>
      <c r="D138" s="15"/>
      <c r="E138" s="1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46"/>
    </row>
    <row r="139" spans="1:17" ht="24" customHeight="1" x14ac:dyDescent="0.4">
      <c r="A139" s="3">
        <v>137</v>
      </c>
      <c r="B139" s="18"/>
      <c r="C139" s="14"/>
      <c r="D139" s="15"/>
      <c r="E139" s="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46"/>
    </row>
    <row r="140" spans="1:17" ht="24" customHeight="1" x14ac:dyDescent="0.4">
      <c r="A140" s="3">
        <v>138</v>
      </c>
      <c r="B140" s="18"/>
      <c r="C140" s="14"/>
      <c r="D140" s="15"/>
      <c r="E140" s="14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46"/>
    </row>
    <row r="141" spans="1:17" ht="24" customHeight="1" x14ac:dyDescent="0.4">
      <c r="A141" s="3">
        <v>139</v>
      </c>
      <c r="B141" s="18"/>
      <c r="C141" s="14"/>
      <c r="D141" s="15"/>
      <c r="E141" s="1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46"/>
    </row>
    <row r="142" spans="1:17" ht="24" customHeight="1" x14ac:dyDescent="0.4">
      <c r="A142" s="3">
        <v>140</v>
      </c>
      <c r="B142" s="18"/>
      <c r="C142" s="14"/>
      <c r="D142" s="15"/>
      <c r="E142" s="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46"/>
    </row>
    <row r="143" spans="1:17" ht="24" customHeight="1" x14ac:dyDescent="0.4">
      <c r="A143" s="3">
        <v>141</v>
      </c>
      <c r="B143" s="18"/>
      <c r="C143" s="14"/>
      <c r="D143" s="15"/>
      <c r="E143" s="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46"/>
    </row>
    <row r="144" spans="1:17" ht="24" customHeight="1" x14ac:dyDescent="0.4">
      <c r="A144" s="3">
        <v>142</v>
      </c>
      <c r="B144" s="18"/>
      <c r="C144" s="14"/>
      <c r="D144" s="15"/>
      <c r="E144" s="1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46"/>
    </row>
    <row r="145" spans="1:17" ht="24" customHeight="1" x14ac:dyDescent="0.4">
      <c r="A145" s="3">
        <v>143</v>
      </c>
      <c r="B145" s="18"/>
      <c r="C145" s="14"/>
      <c r="D145" s="15"/>
      <c r="E145" s="1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46"/>
    </row>
    <row r="146" spans="1:17" ht="24" customHeight="1" x14ac:dyDescent="0.4">
      <c r="A146" s="3">
        <v>144</v>
      </c>
      <c r="B146" s="18"/>
      <c r="C146" s="14"/>
      <c r="D146" s="15"/>
      <c r="E146" s="14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46"/>
    </row>
    <row r="147" spans="1:17" ht="24" customHeight="1" x14ac:dyDescent="0.4">
      <c r="A147" s="3">
        <v>145</v>
      </c>
      <c r="B147" s="18"/>
      <c r="C147" s="14"/>
      <c r="D147" s="15"/>
      <c r="E147" s="14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46"/>
    </row>
    <row r="148" spans="1:17" ht="24" customHeight="1" x14ac:dyDescent="0.4">
      <c r="A148" s="3">
        <v>146</v>
      </c>
      <c r="B148" s="18"/>
      <c r="C148" s="14"/>
      <c r="D148" s="15"/>
      <c r="E148" s="1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46"/>
    </row>
    <row r="149" spans="1:17" ht="24" customHeight="1" x14ac:dyDescent="0.4">
      <c r="A149" s="3">
        <v>147</v>
      </c>
      <c r="B149" s="18"/>
      <c r="C149" s="14"/>
      <c r="D149" s="15"/>
      <c r="E149" s="1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46"/>
    </row>
    <row r="150" spans="1:17" ht="24" customHeight="1" x14ac:dyDescent="0.4">
      <c r="A150" s="3">
        <v>148</v>
      </c>
      <c r="B150" s="18"/>
      <c r="C150" s="14"/>
      <c r="D150" s="15"/>
      <c r="E150" s="1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46"/>
    </row>
    <row r="151" spans="1:17" ht="24" customHeight="1" x14ac:dyDescent="0.4">
      <c r="A151" s="3">
        <v>149</v>
      </c>
      <c r="B151" s="18"/>
      <c r="C151" s="14"/>
      <c r="D151" s="15"/>
      <c r="E151" s="1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46"/>
    </row>
    <row r="152" spans="1:17" ht="24" customHeight="1" x14ac:dyDescent="0.4">
      <c r="A152" s="3">
        <v>150</v>
      </c>
      <c r="B152" s="18"/>
      <c r="C152" s="14"/>
      <c r="D152" s="15"/>
      <c r="E152" s="1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46"/>
    </row>
  </sheetData>
  <phoneticPr fontId="3"/>
  <dataValidations count="1">
    <dataValidation type="list" allowBlank="1" showInputMessage="1" showErrorMessage="1" sqref="F3:P1048576" xr:uid="{1F3CC0BC-CED2-4C09-B194-88E9F518F23B}">
      <formula1>"○"</formula1>
    </dataValidation>
  </dataValidations>
  <pageMargins left="0.7" right="0.7" top="0.75" bottom="0.75" header="0.3" footer="0.3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39899-E1A4-4E1B-93CE-CDEECC7ECAF8}">
  <sheetPr>
    <pageSetUpPr fitToPage="1"/>
  </sheetPr>
  <dimension ref="B1:H28"/>
  <sheetViews>
    <sheetView workbookViewId="0">
      <selection activeCell="B11" sqref="B11"/>
    </sheetView>
  </sheetViews>
  <sheetFormatPr defaultRowHeight="18.75" x14ac:dyDescent="0.4"/>
  <cols>
    <col min="1" max="1" width="4.125" customWidth="1"/>
    <col min="2" max="2" width="16.75" bestFit="1" customWidth="1"/>
    <col min="3" max="3" width="15.875" customWidth="1"/>
    <col min="4" max="4" width="11.75" bestFit="1" customWidth="1"/>
    <col min="5" max="5" width="7.25" bestFit="1" customWidth="1"/>
    <col min="6" max="6" width="14.625" customWidth="1"/>
    <col min="7" max="7" width="7" customWidth="1"/>
  </cols>
  <sheetData>
    <row r="1" spans="2:8" ht="30" customHeight="1" x14ac:dyDescent="0.4">
      <c r="B1" s="20"/>
      <c r="C1" s="21" t="s">
        <v>29</v>
      </c>
      <c r="D1" s="24" t="s">
        <v>28</v>
      </c>
      <c r="E1" s="20"/>
      <c r="F1" s="20"/>
      <c r="G1" s="20"/>
    </row>
    <row r="2" spans="2:8" ht="37.5" customHeight="1" x14ac:dyDescent="0.4">
      <c r="B2" s="47" t="s">
        <v>31</v>
      </c>
      <c r="C2" s="48"/>
      <c r="D2" s="48"/>
      <c r="E2" s="48"/>
      <c r="F2" s="48"/>
      <c r="G2" s="48"/>
    </row>
    <row r="3" spans="2:8" ht="19.5" thickBot="1" x14ac:dyDescent="0.4">
      <c r="B3" s="34" t="s">
        <v>40</v>
      </c>
      <c r="C3" s="26"/>
      <c r="D3" s="26"/>
      <c r="E3" s="26"/>
      <c r="F3" s="26"/>
      <c r="G3" s="26"/>
    </row>
    <row r="4" spans="2:8" ht="22.5" customHeight="1" thickBot="1" x14ac:dyDescent="0.45">
      <c r="B4" s="29" t="s">
        <v>33</v>
      </c>
      <c r="C4" s="56"/>
      <c r="D4" s="57"/>
      <c r="E4" s="57"/>
      <c r="F4" s="57"/>
      <c r="G4" s="58"/>
    </row>
    <row r="5" spans="2:8" ht="22.5" customHeight="1" thickBot="1" x14ac:dyDescent="0.45">
      <c r="B5" s="29" t="s">
        <v>54</v>
      </c>
      <c r="C5" s="56"/>
      <c r="D5" s="57"/>
      <c r="E5" s="57"/>
      <c r="F5" s="57"/>
      <c r="G5" s="58"/>
    </row>
    <row r="6" spans="2:8" ht="38.25" thickBot="1" x14ac:dyDescent="0.45">
      <c r="B6" s="30" t="s">
        <v>34</v>
      </c>
      <c r="C6" s="56"/>
      <c r="D6" s="57"/>
      <c r="E6" s="57"/>
      <c r="F6" s="57"/>
      <c r="G6" s="58"/>
    </row>
    <row r="7" spans="2:8" ht="37.5" customHeight="1" thickBot="1" x14ac:dyDescent="0.45">
      <c r="B7" s="30" t="s">
        <v>35</v>
      </c>
      <c r="C7" s="56"/>
      <c r="D7" s="57"/>
      <c r="E7" s="57"/>
      <c r="F7" s="57"/>
      <c r="G7" s="58"/>
    </row>
    <row r="8" spans="2:8" ht="22.5" customHeight="1" thickBot="1" x14ac:dyDescent="0.45">
      <c r="B8" s="29" t="s">
        <v>36</v>
      </c>
      <c r="C8" s="56"/>
      <c r="D8" s="57"/>
      <c r="E8" s="57"/>
      <c r="F8" s="57"/>
      <c r="G8" s="58"/>
    </row>
    <row r="9" spans="2:8" ht="22.5" customHeight="1" thickBot="1" x14ac:dyDescent="0.45">
      <c r="B9" s="27" t="s">
        <v>37</v>
      </c>
      <c r="C9" s="56"/>
      <c r="D9" s="57"/>
      <c r="E9" s="57"/>
      <c r="F9" s="57"/>
      <c r="G9" s="58"/>
    </row>
    <row r="10" spans="2:8" ht="22.5" customHeight="1" thickBot="1" x14ac:dyDescent="0.45">
      <c r="B10" s="27" t="s">
        <v>38</v>
      </c>
      <c r="C10" s="31"/>
      <c r="D10" s="49" t="str">
        <f>IF(C10="出張健診","※出張健診の場合、結果は無料で郵送されます。窓口での受取はできません。","※集団健診で郵送受取の場合、郵送費は事業者様のご負担です。")</f>
        <v>※集団健診で郵送受取の場合、郵送費は事業者様のご負担です。</v>
      </c>
      <c r="E10" s="50"/>
      <c r="F10" s="50"/>
      <c r="G10" s="50"/>
    </row>
    <row r="11" spans="2:8" ht="22.5" customHeight="1" thickBot="1" x14ac:dyDescent="0.45">
      <c r="B11" s="27" t="str">
        <f>IF(C10="出張健診","ー","受取方法(選択)*")</f>
        <v>受取方法(選択)*</v>
      </c>
      <c r="C11" s="33"/>
      <c r="D11" s="51"/>
      <c r="E11" s="52"/>
      <c r="F11" s="52"/>
      <c r="G11" s="52"/>
    </row>
    <row r="12" spans="2:8" ht="22.5" customHeight="1" thickBot="1" x14ac:dyDescent="0.45">
      <c r="B12" s="27" t="s">
        <v>52</v>
      </c>
      <c r="C12" s="59"/>
      <c r="D12" s="60"/>
      <c r="E12" s="61"/>
      <c r="F12" s="43" t="str">
        <f>IF(C10="出張健診","※第3希望まで記入必須","")</f>
        <v/>
      </c>
      <c r="G12" s="35"/>
    </row>
    <row r="13" spans="2:8" ht="54.75" customHeight="1" thickBot="1" x14ac:dyDescent="0.45">
      <c r="B13" s="32" t="s">
        <v>27</v>
      </c>
      <c r="C13" s="53"/>
      <c r="D13" s="54"/>
      <c r="E13" s="54"/>
      <c r="F13" s="54"/>
      <c r="G13" s="55"/>
    </row>
    <row r="14" spans="2:8" ht="29.25" customHeight="1" x14ac:dyDescent="0.4">
      <c r="B14" s="13" t="s">
        <v>39</v>
      </c>
      <c r="C14" s="1"/>
      <c r="D14" s="1"/>
      <c r="E14" s="1"/>
      <c r="F14" s="1"/>
      <c r="G14" s="1"/>
    </row>
    <row r="15" spans="2:8" ht="21.75" customHeight="1" x14ac:dyDescent="0.4">
      <c r="B15" s="2" t="s">
        <v>41</v>
      </c>
      <c r="C15" s="10">
        <f>COUNTIF(①名簿!F$3:F$152,"○")</f>
        <v>0</v>
      </c>
      <c r="D15" s="5" t="s">
        <v>15</v>
      </c>
      <c r="E15" s="10"/>
      <c r="F15" s="11">
        <f>C15*(MID(D15,3,1)&amp;MID(D15,5,3))</f>
        <v>0</v>
      </c>
      <c r="G15" s="5" t="s">
        <v>26</v>
      </c>
      <c r="H15" s="4"/>
    </row>
    <row r="16" spans="2:8" ht="21.75" customHeight="1" x14ac:dyDescent="0.4">
      <c r="B16" s="2" t="s">
        <v>42</v>
      </c>
      <c r="C16" s="10">
        <f>COUNTIF(①名簿!G$3:G$152,"○")</f>
        <v>0</v>
      </c>
      <c r="D16" s="5" t="s">
        <v>16</v>
      </c>
      <c r="F16" s="12">
        <f t="shared" ref="F16:F25" si="0">C16*(MID(D16,3,1)&amp;MID(D16,5,3))</f>
        <v>0</v>
      </c>
      <c r="G16" s="9" t="s">
        <v>26</v>
      </c>
    </row>
    <row r="17" spans="2:7" ht="21.75" customHeight="1" x14ac:dyDescent="0.4">
      <c r="B17" s="2" t="s">
        <v>43</v>
      </c>
      <c r="C17" s="10">
        <f>COUNTIF(①名簿!H$3:H$152,"○")</f>
        <v>0</v>
      </c>
      <c r="D17" s="5" t="s">
        <v>17</v>
      </c>
      <c r="E17" s="10"/>
      <c r="F17" s="11">
        <f t="shared" si="0"/>
        <v>0</v>
      </c>
      <c r="G17" s="5" t="s">
        <v>26</v>
      </c>
    </row>
    <row r="18" spans="2:7" ht="21.75" customHeight="1" x14ac:dyDescent="0.4">
      <c r="B18" s="2" t="s">
        <v>44</v>
      </c>
      <c r="C18" s="10">
        <f>COUNTIF(①名簿!I$3:I$152,"○")</f>
        <v>0</v>
      </c>
      <c r="D18" s="5" t="s">
        <v>18</v>
      </c>
      <c r="F18" s="12">
        <f t="shared" si="0"/>
        <v>0</v>
      </c>
      <c r="G18" s="9" t="s">
        <v>26</v>
      </c>
    </row>
    <row r="19" spans="2:7" ht="21.75" customHeight="1" x14ac:dyDescent="0.4">
      <c r="B19" s="2" t="s">
        <v>45</v>
      </c>
      <c r="C19" s="10">
        <f>COUNTIF(①名簿!J$3:J$152,"○")</f>
        <v>0</v>
      </c>
      <c r="D19" s="5" t="s">
        <v>19</v>
      </c>
      <c r="E19" s="10"/>
      <c r="F19" s="11">
        <f t="shared" si="0"/>
        <v>0</v>
      </c>
      <c r="G19" s="5" t="s">
        <v>26</v>
      </c>
    </row>
    <row r="20" spans="2:7" ht="21.75" customHeight="1" x14ac:dyDescent="0.4">
      <c r="B20" s="2" t="s">
        <v>46</v>
      </c>
      <c r="C20" s="10">
        <f>COUNTIF(①名簿!K$3:K$152,"○")</f>
        <v>0</v>
      </c>
      <c r="D20" s="5" t="s">
        <v>19</v>
      </c>
      <c r="F20" s="12">
        <f t="shared" si="0"/>
        <v>0</v>
      </c>
      <c r="G20" s="9" t="s">
        <v>26</v>
      </c>
    </row>
    <row r="21" spans="2:7" ht="21.75" customHeight="1" x14ac:dyDescent="0.4">
      <c r="B21" s="2" t="s">
        <v>47</v>
      </c>
      <c r="C21" s="10">
        <f>COUNTIF(①名簿!L$3:L$152,"○")</f>
        <v>0</v>
      </c>
      <c r="D21" s="5" t="s">
        <v>19</v>
      </c>
      <c r="E21" s="10"/>
      <c r="F21" s="11">
        <f t="shared" si="0"/>
        <v>0</v>
      </c>
      <c r="G21" s="5" t="s">
        <v>26</v>
      </c>
    </row>
    <row r="22" spans="2:7" ht="21.75" customHeight="1" x14ac:dyDescent="0.4">
      <c r="B22" s="2" t="s">
        <v>48</v>
      </c>
      <c r="C22" s="10">
        <f>COUNTIF(①名簿!M$3:M$152,"○")</f>
        <v>0</v>
      </c>
      <c r="D22" s="5" t="s">
        <v>20</v>
      </c>
      <c r="F22" s="12">
        <f t="shared" si="0"/>
        <v>0</v>
      </c>
      <c r="G22" s="9" t="s">
        <v>26</v>
      </c>
    </row>
    <row r="23" spans="2:7" ht="21.75" customHeight="1" x14ac:dyDescent="0.4">
      <c r="B23" s="2" t="s">
        <v>49</v>
      </c>
      <c r="C23" s="10">
        <f>COUNTIF(①名簿!N$3:N$152,"○")</f>
        <v>0</v>
      </c>
      <c r="D23" s="5" t="s">
        <v>21</v>
      </c>
      <c r="E23" s="10"/>
      <c r="F23" s="11">
        <f t="shared" si="0"/>
        <v>0</v>
      </c>
      <c r="G23" s="5" t="s">
        <v>26</v>
      </c>
    </row>
    <row r="24" spans="2:7" ht="21.75" customHeight="1" x14ac:dyDescent="0.4">
      <c r="B24" s="2" t="s">
        <v>50</v>
      </c>
      <c r="C24" s="10">
        <f>COUNTIF(①名簿!O$3:O$152,"○")</f>
        <v>0</v>
      </c>
      <c r="D24" s="5" t="s">
        <v>22</v>
      </c>
      <c r="E24" s="10"/>
      <c r="F24" s="11">
        <f t="shared" si="0"/>
        <v>0</v>
      </c>
      <c r="G24" s="5" t="s">
        <v>26</v>
      </c>
    </row>
    <row r="25" spans="2:7" ht="21.75" customHeight="1" x14ac:dyDescent="0.4">
      <c r="B25" s="6" t="s">
        <v>51</v>
      </c>
      <c r="C25" s="7">
        <f>COUNTIF(①名簿!P$3:P$152,"○")</f>
        <v>0</v>
      </c>
      <c r="D25" s="8" t="s">
        <v>21</v>
      </c>
      <c r="F25" s="12">
        <f t="shared" si="0"/>
        <v>0</v>
      </c>
      <c r="G25" s="9" t="s">
        <v>26</v>
      </c>
    </row>
    <row r="26" spans="2:7" ht="21.75" customHeight="1" x14ac:dyDescent="0.4">
      <c r="B26" s="2" t="s">
        <v>23</v>
      </c>
      <c r="C26" s="10">
        <f>SUM(C15:C17)</f>
        <v>0</v>
      </c>
      <c r="D26" s="5" t="s">
        <v>24</v>
      </c>
      <c r="E26" s="28" t="s">
        <v>25</v>
      </c>
      <c r="F26" s="11">
        <f>SUM(F15:F25)</f>
        <v>0</v>
      </c>
      <c r="G26" s="5" t="s">
        <v>26</v>
      </c>
    </row>
    <row r="27" spans="2:7" x14ac:dyDescent="0.4">
      <c r="G27" s="25" t="s">
        <v>32</v>
      </c>
    </row>
    <row r="28" spans="2:7" x14ac:dyDescent="0.35">
      <c r="B28" s="41" t="str">
        <f>①名簿!A1</f>
        <v>令和8年度Excel版</v>
      </c>
      <c r="G28" s="23" t="str">
        <f>IF(AND(C10="集団健診",C11="郵送"),"※別途、郵送費としてレターパック代実費がかかります。","")</f>
        <v/>
      </c>
    </row>
  </sheetData>
  <mergeCells count="10">
    <mergeCell ref="B2:G2"/>
    <mergeCell ref="D10:G11"/>
    <mergeCell ref="C13:G13"/>
    <mergeCell ref="C4:G4"/>
    <mergeCell ref="C5:G5"/>
    <mergeCell ref="C6:G6"/>
    <mergeCell ref="C7:G7"/>
    <mergeCell ref="C8:G8"/>
    <mergeCell ref="C9:G9"/>
    <mergeCell ref="C12:E12"/>
  </mergeCells>
  <phoneticPr fontId="3"/>
  <dataValidations count="2">
    <dataValidation type="list" allowBlank="1" showInputMessage="1" showErrorMessage="1" sqref="C10" xr:uid="{EA81DE2D-FC80-4430-9A3E-8677F27F5559}">
      <formula1>"集団健診,出張健診"</formula1>
    </dataValidation>
    <dataValidation type="list" allowBlank="1" showInputMessage="1" showErrorMessage="1" sqref="C11" xr:uid="{4596A9F6-43BA-4B3C-923A-368201FDF29A}">
      <formula1>"窓口,郵送"</formula1>
    </dataValidation>
  </dataValidations>
  <hyperlinks>
    <hyperlink ref="D1" r:id="rId1" xr:uid="{C6B17E38-F552-4542-951B-4BCFD255309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①名簿</vt:lpstr>
      <vt:lpstr>②申込書</vt:lpstr>
      <vt:lpstr>②申込書!Print_Area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泉佐野商工会議所 izumisano-cci</dc:creator>
  <cp:lastModifiedBy>泉佐野商工会議所 izumisano-cci</cp:lastModifiedBy>
  <cp:lastPrinted>2025-08-27T06:50:51Z</cp:lastPrinted>
  <dcterms:created xsi:type="dcterms:W3CDTF">2025-08-21T07:01:47Z</dcterms:created>
  <dcterms:modified xsi:type="dcterms:W3CDTF">2026-01-26T07:16:49Z</dcterms:modified>
</cp:coreProperties>
</file>